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5" i="2" l="1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<sst xmlns="http://schemas.openxmlformats.org/spreadsheetml/2006/main" count="38" uniqueCount="18">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</sst>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395"/>
  <sheetViews>
    <sheetView tabSelected="1" zoomScale="150" zoomScaleNormal="150" zoomScalePageLayoutView="150" workbookViewId="0">
      <pane xSplit="2" ySplit="6" topLeftCell="C373" activePane="bottomRight" state="frozen"/>
      <selection pane="topRight"/>
      <selection pane="bottomLeft"/>
      <selection pane="bottomRight" activeCell="A394" sqref="A394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" si="222">MONTH(B395)</f>
        <v>5</v>
      </c>
      <c r="B395" s="29">
        <v>42125</v>
      </c>
      <c r="C395" s="33">
        <v>1548.691</v>
      </c>
      <c r="D395" s="12" t="str">
        <f t="shared" ref="D395" si="223">IF(OR($A395=3,$A395=6,$A395=9,$A395=12),SUM(C393:C395),"")</f>
        <v/>
      </c>
      <c r="E395" s="8">
        <f t="shared" ref="E395" si="224">IF(MONTH($B395)=1,C395,C395+E394)</f>
        <v>6952.3819999999996</v>
      </c>
      <c r="F395" s="8">
        <f t="shared" ref="F395" si="225">SUM(C384:C395)</f>
        <v>17209.058000000001</v>
      </c>
      <c r="G395" s="33">
        <v>12830.067999999999</v>
      </c>
      <c r="H395" s="19">
        <f t="shared" ref="H395" si="226">AVERAGE(G393:G395)</f>
        <v>13071.044666666667</v>
      </c>
      <c r="I395" s="14">
        <f t="shared" ref="I395" si="227">H395-H394</f>
        <v>-238.31733333333432</v>
      </c>
      <c r="J395" s="19">
        <f t="shared" ref="J395" si="228">C395-I395</f>
        <v>1787.0083333333343</v>
      </c>
      <c r="K395" s="12" t="str">
        <f t="shared" ref="K395" si="229">IF(OR($A395=3,$A395=6,$A395=9,$A395=12),SUM(J393:J395),"")</f>
        <v/>
      </c>
      <c r="L395" s="8">
        <f t="shared" ref="L395" si="230">IF(MONTH($B395)=1,J395,J395+L394)</f>
        <v>8310.393666666665</v>
      </c>
      <c r="M395" s="23">
        <f t="shared" ref="M395" si="231">SUM(J384:J395)</f>
        <v>20649.651333333335</v>
      </c>
      <c r="N395" s="32">
        <f t="shared" ref="N395" si="232">H395/M395</f>
        <v>0.6329910590580754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0" ma:contentTypeDescription="Create a new document." ma:contentTypeScope="" ma:versionID="059c67c7c973e1c7a1059e401bae752d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3097fa69f9637a22da41c92a2da555aa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9A2C39-B509-4982-B4B2-7029E37DFBE9}"/>
</file>

<file path=customXml/itemProps2.xml><?xml version="1.0" encoding="utf-8"?>
<ds:datastoreItem xmlns:ds="http://schemas.openxmlformats.org/officeDocument/2006/customXml" ds:itemID="{082653E7-E36F-420B-8167-55E76E32813F}"/>
</file>

<file path=customXml/itemProps3.xml><?xml version="1.0" encoding="utf-8"?>
<ds:datastoreItem xmlns:ds="http://schemas.openxmlformats.org/officeDocument/2006/customXml" ds:itemID="{C9ACCD5B-35D2-44E9-95E6-0FF2689EF0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2019-06-26T00:10:12Z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